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05 - DOCUMENTOS DAS LICITAÇÕES\2022\TOMADA DE PREÇOS - drive\Z Obra de recuperação estrutural fórum de Itajubá\"/>
    </mc:Choice>
  </mc:AlternateContent>
  <bookViews>
    <workbookView xWindow="0" yWindow="0" windowWidth="24000" windowHeight="9600" tabRatio="713"/>
  </bookViews>
  <sheets>
    <sheet name="BDI Serviços-modelo" sheetId="3" r:id="rId1"/>
  </sheets>
  <definedNames>
    <definedName name="_xlnm.Print_Area" localSheetId="0">'BDI Serviços-modelo'!$A$1:$D$58</definedName>
    <definedName name="JR_PAGE_ANCHOR_0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9" i="3" l="1"/>
  <c r="D25" i="3"/>
  <c r="D21" i="3"/>
  <c r="D14" i="3"/>
  <c r="D31" i="3" l="1"/>
</calcChain>
</file>

<file path=xl/sharedStrings.xml><?xml version="1.0" encoding="utf-8"?>
<sst xmlns="http://schemas.openxmlformats.org/spreadsheetml/2006/main" count="70" uniqueCount="64">
  <si>
    <t>CÓDIGO</t>
  </si>
  <si>
    <t>H</t>
  </si>
  <si>
    <t>L</t>
  </si>
  <si>
    <t xml:space="preserve">          JUSTIÇA DO TRABALHO
          TRIBUNAL REGIONAL DO TRABALHO DA 3ª REGIÃO</t>
  </si>
  <si>
    <t>SECRETARIA DE ENGENHARIA- SENG</t>
  </si>
  <si>
    <t>COMPOSIÇÃO DO BDI DE SERVIÇOS - COM DESONERAÇÃO</t>
  </si>
  <si>
    <t>DESCRIÇÃO</t>
  </si>
  <si>
    <t>DL</t>
  </si>
  <si>
    <t>Despesas Legais (impostos)</t>
  </si>
  <si>
    <t>% Sobre o PV</t>
  </si>
  <si>
    <t>A</t>
  </si>
  <si>
    <t xml:space="preserve"> PIS</t>
  </si>
  <si>
    <t>0,65% de PV</t>
  </si>
  <si>
    <t>B</t>
  </si>
  <si>
    <t>COFINS</t>
  </si>
  <si>
    <t>3,00% de PV</t>
  </si>
  <si>
    <t>C</t>
  </si>
  <si>
    <t>D</t>
  </si>
  <si>
    <t>CPRB - Contribuição Previdenciária sobre a Receita Bruta (%)</t>
  </si>
  <si>
    <t>4,50% de PV</t>
  </si>
  <si>
    <t>Total Parcial:</t>
  </si>
  <si>
    <t>DA</t>
  </si>
  <si>
    <t>Despesas Administrativas</t>
  </si>
  <si>
    <t>% Sobre os CD</t>
  </si>
  <si>
    <t>E</t>
  </si>
  <si>
    <t>Administração Central (escritório, estrutura física, telefone, secretarias, etc.).</t>
  </si>
  <si>
    <t>4,00% do CD</t>
  </si>
  <si>
    <t>F</t>
  </si>
  <si>
    <t>Riscos</t>
  </si>
  <si>
    <t>1,27% do CD</t>
  </si>
  <si>
    <t>G</t>
  </si>
  <si>
    <t>Garantias</t>
  </si>
  <si>
    <t>0,40% do CD</t>
  </si>
  <si>
    <t>Seguros</t>
  </si>
  <si>
    <t>DF</t>
  </si>
  <si>
    <t>Despesas Financeiras</t>
  </si>
  <si>
    <t>J</t>
  </si>
  <si>
    <t>RE</t>
  </si>
  <si>
    <t>Remuneração</t>
  </si>
  <si>
    <t xml:space="preserve"> Lucro</t>
  </si>
  <si>
    <t>7,40% do CD</t>
  </si>
  <si>
    <t>BDI ARREDONDADO:</t>
  </si>
  <si>
    <t xml:space="preserve">MÉTODO DE CÁLCULO </t>
  </si>
  <si>
    <t>BDI% = { [ (1+DA) x (1+DF) x (1+RE) ] /  (1- DL) -1 } x 100</t>
  </si>
  <si>
    <t>LISTA DE ABREVIATURAS</t>
  </si>
  <si>
    <t>CD – Parcela incidente sobre os Custos Diretos</t>
  </si>
  <si>
    <t>PV – Parcela incidente sobre o Preço de Venda</t>
  </si>
  <si>
    <t>DU – Dias Úteis</t>
  </si>
  <si>
    <t>REFERÊNCIAS DO CÁLCULO DO BDI</t>
  </si>
  <si>
    <t>A- PIS - Decretos - Lei 2.445/88 e 2.449/88.</t>
  </si>
  <si>
    <t>B- COFINS - Lei Federal 9.718/98.</t>
  </si>
  <si>
    <t>C- ISS – Belo Horizonte.</t>
  </si>
  <si>
    <t>D - CPBR - Lei 13.161/2015.</t>
  </si>
  <si>
    <t>E- Administração Central - Acordão 2.622/2013 (médio) 3,00% a 5,50%. Médio de 4,00%. Entendemos que a gerência local assume atividades parciais da administração central na condução dos contratos.</t>
  </si>
  <si>
    <t>F, G, H – Risco, Garantias e Seguros com base na redação do Acordão 2.622/2013.</t>
  </si>
  <si>
    <t>L- Lucro - Acordão 2.622/2013 - TCU (6,16% a 8,96%) com média de 7,40%.</t>
  </si>
  <si>
    <t>BDI composto com base Art. 27, da Resolução CSJT Nº 228/2018.</t>
  </si>
  <si>
    <r>
      <rPr>
        <sz val="11"/>
        <color rgb="FF333333"/>
        <rFont val="Arial"/>
        <family val="2"/>
        <charset val="1"/>
      </rPr>
      <t xml:space="preserve">          </t>
    </r>
    <r>
      <rPr>
        <sz val="10"/>
        <color rgb="FF333333"/>
        <rFont val="Arial"/>
        <family val="2"/>
        <charset val="1"/>
      </rPr>
      <t xml:space="preserve">_____________________________                                                   </t>
    </r>
    <r>
      <rPr>
        <sz val="11"/>
        <color rgb="FF333333"/>
        <rFont val="Arial"/>
        <family val="2"/>
        <charset val="1"/>
      </rPr>
      <t xml:space="preserve">_______________________________        </t>
    </r>
  </si>
  <si>
    <t>J - Juros calculado com base na meta da taxa SELIC, definida pelo comitê de política monetária do Banco Central, e na fórmula do Acordão nº 69/2011 J=(1 + Taxa SELIC/100)^(DU/252)-1)*100. Estimativa de 22 (vinte) dias úteis por mês.</t>
  </si>
  <si>
    <t>NOME DA UNIDADE DE PRESTAÇÃO DOS SERVIÇOS</t>
  </si>
  <si>
    <t>2,00% de PV</t>
  </si>
  <si>
    <t>ISS - Imposto Sobre Serviços (médias das alíquotas) - Prefeitura de Itajubá/MG</t>
  </si>
  <si>
    <t>1,02% do CD</t>
  </si>
  <si>
    <t>Juros Mensal (Meta SELIC – 13,25%)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</si>
</sst>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000"/>
    <numFmt numFmtId="165" formatCode="_-* #,##0.00_-;\-* #,##0.00_-;_-* \-??_-;_-@_-"/>
    <numFmt numFmtId="166" formatCode="_-&quot;R$ &quot;* #,##0.00_-;&quot;-R$ &quot;* #,##0.00_-;_-&quot;R$ &quot;* \-??_-;_-@_-"/>
  </numFmts>
  <fonts count="18" x14ac:knownFonts="1">
    <font>
      <sz val="11"/>
      <color rgb="FF000000"/>
      <name val="Arial"/>
      <family val="2"/>
      <charset val="1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22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0"/>
      <color rgb="FF333333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333333"/>
      <name val="Arial"/>
      <family val="2"/>
      <charset val="1"/>
    </font>
    <font>
      <b/>
      <sz val="13"/>
      <color rgb="FF000000"/>
      <name val="Arial"/>
      <family val="2"/>
      <charset val="1"/>
    </font>
    <font>
      <sz val="9"/>
      <color rgb="FF575756"/>
      <name val="Arial"/>
      <family val="2"/>
      <charset val="1"/>
    </font>
    <font>
      <b/>
      <sz val="8"/>
      <color rgb="FF333333"/>
      <name val="Arial"/>
      <family val="2"/>
      <charset val="1"/>
    </font>
    <font>
      <sz val="8"/>
      <color rgb="FF333333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"/>
    </font>
    <font>
      <sz val="10"/>
      <color rgb="FFFF0000"/>
      <name val="Arial"/>
      <family val="2"/>
      <charset val="1"/>
    </font>
    <font>
      <b/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15" fillId="0" borderId="0"/>
    <xf numFmtId="165" fontId="14" fillId="0" borderId="0" applyBorder="0" applyProtection="0"/>
    <xf numFmtId="0" fontId="14" fillId="0" borderId="0"/>
    <xf numFmtId="0" fontId="4" fillId="0" borderId="0"/>
    <xf numFmtId="0" fontId="14" fillId="0" borderId="0"/>
    <xf numFmtId="166" fontId="14" fillId="0" borderId="0" applyBorder="0" applyProtection="0"/>
  </cellStyleXfs>
  <cellXfs count="48">
    <xf numFmtId="0" fontId="0" fillId="0" borderId="0" xfId="0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Alignment="1">
      <alignment horizontal="right" indent="15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0" fontId="3" fillId="0" borderId="0" xfId="0" applyNumberFormat="1" applyFont="1"/>
    <xf numFmtId="0" fontId="9" fillId="0" borderId="0" xfId="0" applyFont="1" applyBorder="1"/>
    <xf numFmtId="0" fontId="9" fillId="0" borderId="7" xfId="0" applyFont="1" applyBorder="1"/>
    <xf numFmtId="164" fontId="11" fillId="0" borderId="0" xfId="0" applyNumberFormat="1" applyFont="1"/>
    <xf numFmtId="0" fontId="11" fillId="0" borderId="0" xfId="0" applyFont="1"/>
    <xf numFmtId="0" fontId="9" fillId="0" borderId="6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 vertical="center"/>
    </xf>
    <xf numFmtId="43" fontId="3" fillId="0" borderId="4" xfId="0" applyNumberFormat="1" applyFont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3" fontId="3" fillId="2" borderId="4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Border="1"/>
    <xf numFmtId="43" fontId="9" fillId="0" borderId="0" xfId="0" applyNumberFormat="1" applyFont="1" applyBorder="1"/>
    <xf numFmtId="43" fontId="9" fillId="0" borderId="7" xfId="0" applyNumberFormat="1" applyFont="1" applyBorder="1"/>
    <xf numFmtId="0" fontId="16" fillId="0" borderId="3" xfId="0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right" vertical="center" wrapText="1"/>
    </xf>
    <xf numFmtId="10" fontId="17" fillId="0" borderId="4" xfId="0" applyNumberFormat="1" applyFont="1" applyBorder="1" applyAlignment="1">
      <alignment horizontal="right" vertical="center" wrapText="1"/>
    </xf>
    <xf numFmtId="0" fontId="16" fillId="2" borderId="3" xfId="0" applyFont="1" applyFill="1" applyBorder="1" applyAlignment="1">
      <alignment horizontal="center" vertical="center" wrapText="1"/>
    </xf>
    <xf numFmtId="2" fontId="16" fillId="2" borderId="4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0" borderId="5" xfId="0" applyFont="1" applyBorder="1"/>
    <xf numFmtId="0" fontId="8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</cellXfs>
  <cellStyles count="9">
    <cellStyle name="Moeda 2" xfId="8"/>
    <cellStyle name="Normal" xfId="0" builtinId="0"/>
    <cellStyle name="Normal 2" xfId="1"/>
    <cellStyle name="Normal 2 2" xfId="3"/>
    <cellStyle name="Normal 2 2 4" xfId="7"/>
    <cellStyle name="Normal 3" xfId="2"/>
    <cellStyle name="Normal 4 8" xfId="5"/>
    <cellStyle name="Normal 5" xfId="6"/>
    <cellStyle name="Vírgula 5" xf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6600"/>
      <rgbColor rgb="FF575756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593280</xdr:colOff>
      <xdr:row>0</xdr:row>
      <xdr:rowOff>609840</xdr:rowOff>
    </xdr:to>
    <xdr:pic>
      <xdr:nvPicPr>
        <xdr:cNvPr id="2" name="Imagem 2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93280" cy="6098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view="pageBreakPreview" topLeftCell="B1" zoomScale="140" zoomScaleNormal="140" zoomScaleSheetLayoutView="140" workbookViewId="0">
      <selection activeCell="B18" sqref="B18"/>
    </sheetView>
  </sheetViews>
  <sheetFormatPr defaultColWidth="8" defaultRowHeight="14.25" x14ac:dyDescent="0.2"/>
  <cols>
    <col min="2" max="2" width="79.75" customWidth="1"/>
    <col min="3" max="3" width="10.75" customWidth="1"/>
    <col min="4" max="4" width="12.625" customWidth="1"/>
    <col min="5" max="5" width="32.875" customWidth="1"/>
    <col min="6" max="6" width="10.5" customWidth="1"/>
  </cols>
  <sheetData>
    <row r="1" spans="1:8" ht="50.1" customHeight="1" x14ac:dyDescent="0.35">
      <c r="A1" s="33" t="s">
        <v>3</v>
      </c>
      <c r="B1" s="33"/>
      <c r="C1" s="33"/>
      <c r="D1" s="33"/>
    </row>
    <row r="2" spans="1:8" ht="17.45" customHeight="1" x14ac:dyDescent="0.2">
      <c r="A2" s="34" t="s">
        <v>4</v>
      </c>
      <c r="B2" s="34"/>
      <c r="C2" s="34"/>
      <c r="D2" s="34"/>
    </row>
    <row r="3" spans="1:8" x14ac:dyDescent="0.2">
      <c r="A3" s="35"/>
      <c r="B3" s="35"/>
      <c r="C3" s="35"/>
      <c r="D3" s="35"/>
    </row>
    <row r="4" spans="1:8" ht="13.9" customHeight="1" x14ac:dyDescent="0.2">
      <c r="A4" s="36" t="s">
        <v>5</v>
      </c>
      <c r="B4" s="36"/>
      <c r="C4" s="36"/>
      <c r="D4" s="36"/>
    </row>
    <row r="5" spans="1:8" ht="13.9" customHeight="1" x14ac:dyDescent="0.2">
      <c r="A5" s="37" t="s">
        <v>59</v>
      </c>
      <c r="B5" s="37"/>
      <c r="C5" s="37"/>
      <c r="D5" s="37"/>
      <c r="G5" s="4"/>
      <c r="H5" s="4"/>
    </row>
    <row r="6" spans="1:8" x14ac:dyDescent="0.2">
      <c r="A6" s="35"/>
      <c r="B6" s="35"/>
      <c r="C6" s="35"/>
      <c r="D6" s="35"/>
      <c r="G6" s="4"/>
      <c r="H6" s="4"/>
    </row>
    <row r="7" spans="1:8" x14ac:dyDescent="0.2">
      <c r="A7" s="5" t="s">
        <v>0</v>
      </c>
      <c r="B7" s="6" t="s">
        <v>6</v>
      </c>
      <c r="C7" s="6"/>
      <c r="D7" s="7"/>
      <c r="G7" s="4"/>
      <c r="H7" s="4"/>
    </row>
    <row r="8" spans="1:8" x14ac:dyDescent="0.2">
      <c r="A8" s="38"/>
      <c r="B8" s="38"/>
      <c r="C8" s="38"/>
      <c r="D8" s="38"/>
      <c r="G8" s="4"/>
      <c r="H8" s="4"/>
    </row>
    <row r="9" spans="1:8" x14ac:dyDescent="0.2">
      <c r="A9" s="8" t="s">
        <v>7</v>
      </c>
      <c r="B9" s="9" t="s">
        <v>8</v>
      </c>
      <c r="C9" s="6"/>
      <c r="D9" s="7" t="s">
        <v>9</v>
      </c>
    </row>
    <row r="10" spans="1:8" x14ac:dyDescent="0.2">
      <c r="A10" s="5" t="s">
        <v>10</v>
      </c>
      <c r="B10" s="10" t="s">
        <v>11</v>
      </c>
      <c r="C10" s="28" t="s">
        <v>12</v>
      </c>
      <c r="D10" s="29">
        <v>0.65</v>
      </c>
    </row>
    <row r="11" spans="1:8" x14ac:dyDescent="0.2">
      <c r="A11" s="5" t="s">
        <v>13</v>
      </c>
      <c r="B11" s="10" t="s">
        <v>14</v>
      </c>
      <c r="C11" s="28" t="s">
        <v>15</v>
      </c>
      <c r="D11" s="29">
        <v>3</v>
      </c>
    </row>
    <row r="12" spans="1:8" x14ac:dyDescent="0.2">
      <c r="A12" s="5" t="s">
        <v>16</v>
      </c>
      <c r="B12" s="22" t="s">
        <v>61</v>
      </c>
      <c r="C12" s="31" t="s">
        <v>60</v>
      </c>
      <c r="D12" s="32">
        <v>2</v>
      </c>
    </row>
    <row r="13" spans="1:8" x14ac:dyDescent="0.2">
      <c r="A13" s="5" t="s">
        <v>17</v>
      </c>
      <c r="B13" s="10" t="s">
        <v>18</v>
      </c>
      <c r="C13" s="28" t="s">
        <v>19</v>
      </c>
      <c r="D13" s="29">
        <v>4.5</v>
      </c>
    </row>
    <row r="14" spans="1:8" ht="13.9" customHeight="1" x14ac:dyDescent="0.2">
      <c r="A14" s="39" t="s">
        <v>20</v>
      </c>
      <c r="B14" s="39"/>
      <c r="C14" s="39"/>
      <c r="D14" s="29">
        <f>SUM(D10:D13)</f>
        <v>10.15</v>
      </c>
    </row>
    <row r="15" spans="1:8" x14ac:dyDescent="0.2">
      <c r="A15" s="38"/>
      <c r="B15" s="38"/>
      <c r="C15" s="38"/>
      <c r="D15" s="38"/>
    </row>
    <row r="16" spans="1:8" x14ac:dyDescent="0.2">
      <c r="A16" s="11" t="s">
        <v>21</v>
      </c>
      <c r="B16" s="9" t="s">
        <v>22</v>
      </c>
      <c r="C16" s="10"/>
      <c r="D16" s="7" t="s">
        <v>23</v>
      </c>
    </row>
    <row r="17" spans="1:7" x14ac:dyDescent="0.2">
      <c r="A17" s="12" t="s">
        <v>24</v>
      </c>
      <c r="B17" s="10" t="s">
        <v>25</v>
      </c>
      <c r="C17" s="28" t="s">
        <v>26</v>
      </c>
      <c r="D17" s="29">
        <v>4</v>
      </c>
    </row>
    <row r="18" spans="1:7" x14ac:dyDescent="0.2">
      <c r="A18" s="12" t="s">
        <v>27</v>
      </c>
      <c r="B18" s="10" t="s">
        <v>28</v>
      </c>
      <c r="C18" s="28" t="s">
        <v>29</v>
      </c>
      <c r="D18" s="29">
        <v>1.27</v>
      </c>
    </row>
    <row r="19" spans="1:7" x14ac:dyDescent="0.2">
      <c r="A19" s="12" t="s">
        <v>30</v>
      </c>
      <c r="B19" s="10" t="s">
        <v>31</v>
      </c>
      <c r="C19" s="28" t="s">
        <v>32</v>
      </c>
      <c r="D19" s="29">
        <v>0.4</v>
      </c>
    </row>
    <row r="20" spans="1:7" x14ac:dyDescent="0.2">
      <c r="A20" s="12" t="s">
        <v>1</v>
      </c>
      <c r="B20" s="10" t="s">
        <v>33</v>
      </c>
      <c r="C20" s="28" t="s">
        <v>32</v>
      </c>
      <c r="D20" s="29">
        <v>0.4</v>
      </c>
    </row>
    <row r="21" spans="1:7" ht="13.9" customHeight="1" x14ac:dyDescent="0.2">
      <c r="A21" s="39" t="s">
        <v>20</v>
      </c>
      <c r="B21" s="39"/>
      <c r="C21" s="39"/>
      <c r="D21" s="29">
        <f>SUM(D17:D20)</f>
        <v>6.07</v>
      </c>
    </row>
    <row r="22" spans="1:7" x14ac:dyDescent="0.2">
      <c r="A22" s="35"/>
      <c r="B22" s="35"/>
      <c r="C22" s="35"/>
      <c r="D22" s="35"/>
    </row>
    <row r="23" spans="1:7" x14ac:dyDescent="0.2">
      <c r="A23" s="8" t="s">
        <v>34</v>
      </c>
      <c r="B23" s="9" t="s">
        <v>35</v>
      </c>
      <c r="C23" s="10"/>
      <c r="D23" s="7" t="s">
        <v>23</v>
      </c>
    </row>
    <row r="24" spans="1:7" x14ac:dyDescent="0.2">
      <c r="A24" s="12" t="s">
        <v>36</v>
      </c>
      <c r="B24" s="22" t="s">
        <v>63</v>
      </c>
      <c r="C24" s="23" t="s">
        <v>62</v>
      </c>
      <c r="D24" s="24">
        <v>1.02</v>
      </c>
    </row>
    <row r="25" spans="1:7" ht="13.9" customHeight="1" x14ac:dyDescent="0.2">
      <c r="A25" s="39" t="s">
        <v>20</v>
      </c>
      <c r="B25" s="39"/>
      <c r="C25" s="39"/>
      <c r="D25" s="21">
        <f>SUM(D24)</f>
        <v>1.02</v>
      </c>
      <c r="G25" s="13"/>
    </row>
    <row r="26" spans="1:7" x14ac:dyDescent="0.2">
      <c r="A26" s="35"/>
      <c r="B26" s="35"/>
      <c r="C26" s="35"/>
      <c r="D26" s="35"/>
    </row>
    <row r="27" spans="1:7" x14ac:dyDescent="0.2">
      <c r="A27" s="8" t="s">
        <v>37</v>
      </c>
      <c r="B27" s="9" t="s">
        <v>38</v>
      </c>
      <c r="C27" s="10"/>
      <c r="D27" s="7" t="s">
        <v>23</v>
      </c>
    </row>
    <row r="28" spans="1:7" x14ac:dyDescent="0.2">
      <c r="A28" s="12" t="s">
        <v>2</v>
      </c>
      <c r="B28" s="10" t="s">
        <v>39</v>
      </c>
      <c r="C28" s="28" t="s">
        <v>40</v>
      </c>
      <c r="D28" s="29">
        <v>7.4</v>
      </c>
    </row>
    <row r="29" spans="1:7" ht="13.9" customHeight="1" x14ac:dyDescent="0.2">
      <c r="A29" s="39" t="s">
        <v>20</v>
      </c>
      <c r="B29" s="39"/>
      <c r="C29" s="39"/>
      <c r="D29" s="29">
        <f>SUM(D28)</f>
        <v>7.4</v>
      </c>
    </row>
    <row r="30" spans="1:7" x14ac:dyDescent="0.2">
      <c r="A30" s="35"/>
      <c r="B30" s="35"/>
      <c r="C30" s="35"/>
      <c r="D30" s="35"/>
    </row>
    <row r="31" spans="1:7" ht="13.9" customHeight="1" x14ac:dyDescent="0.2">
      <c r="A31" s="39" t="s">
        <v>41</v>
      </c>
      <c r="B31" s="39"/>
      <c r="C31" s="39"/>
      <c r="D31" s="30">
        <f>ROUNDDOWN((1+(D21/100))*(1+D25/100)*(1+D29/100)/(1-D14/100) -1,4)</f>
        <v>0.28079999999999999</v>
      </c>
    </row>
    <row r="32" spans="1:7" x14ac:dyDescent="0.2">
      <c r="A32" s="40"/>
      <c r="B32" s="40"/>
      <c r="C32" s="14"/>
      <c r="D32" s="15"/>
    </row>
    <row r="33" spans="1:4" ht="16.5" x14ac:dyDescent="0.25">
      <c r="A33" s="41" t="s">
        <v>42</v>
      </c>
      <c r="B33" s="41"/>
      <c r="C33" s="14"/>
      <c r="D33" s="15"/>
    </row>
    <row r="34" spans="1:4" x14ac:dyDescent="0.2">
      <c r="A34" s="42" t="s">
        <v>43</v>
      </c>
      <c r="B34" s="42"/>
      <c r="C34" s="25"/>
      <c r="D34" s="15"/>
    </row>
    <row r="35" spans="1:4" x14ac:dyDescent="0.2">
      <c r="A35" s="40"/>
      <c r="B35" s="40"/>
      <c r="C35" s="26"/>
      <c r="D35" s="15"/>
    </row>
    <row r="36" spans="1:4" ht="16.5" x14ac:dyDescent="0.25">
      <c r="A36" s="41" t="s">
        <v>44</v>
      </c>
      <c r="B36" s="41"/>
      <c r="C36" s="25"/>
      <c r="D36" s="15"/>
    </row>
    <row r="37" spans="1:4" x14ac:dyDescent="0.2">
      <c r="A37" s="42" t="s">
        <v>45</v>
      </c>
      <c r="B37" s="42"/>
      <c r="C37" s="14"/>
      <c r="D37" s="27"/>
    </row>
    <row r="38" spans="1:4" x14ac:dyDescent="0.2">
      <c r="A38" s="42" t="s">
        <v>46</v>
      </c>
      <c r="B38" s="42"/>
      <c r="C38" s="14"/>
      <c r="D38" s="15"/>
    </row>
    <row r="39" spans="1:4" x14ac:dyDescent="0.2">
      <c r="A39" s="43" t="s">
        <v>47</v>
      </c>
      <c r="B39" s="43"/>
      <c r="C39" s="25"/>
      <c r="D39" s="15"/>
    </row>
    <row r="40" spans="1:4" x14ac:dyDescent="0.2">
      <c r="A40" s="40"/>
      <c r="B40" s="40"/>
      <c r="C40" s="25"/>
      <c r="D40" s="15"/>
    </row>
    <row r="41" spans="1:4" ht="16.5" x14ac:dyDescent="0.25">
      <c r="A41" s="41" t="s">
        <v>48</v>
      </c>
      <c r="B41" s="41"/>
      <c r="C41" s="14"/>
      <c r="D41" s="15"/>
    </row>
    <row r="42" spans="1:4" ht="13.9" customHeight="1" x14ac:dyDescent="0.2">
      <c r="A42" s="44" t="s">
        <v>49</v>
      </c>
      <c r="B42" s="44"/>
      <c r="C42" s="14"/>
      <c r="D42" s="27"/>
    </row>
    <row r="43" spans="1:4" ht="13.9" customHeight="1" x14ac:dyDescent="0.2">
      <c r="A43" s="44" t="s">
        <v>50</v>
      </c>
      <c r="B43" s="44"/>
      <c r="C43" s="14"/>
      <c r="D43" s="15"/>
    </row>
    <row r="44" spans="1:4" ht="13.9" customHeight="1" x14ac:dyDescent="0.2">
      <c r="A44" s="44" t="s">
        <v>51</v>
      </c>
      <c r="B44" s="44"/>
      <c r="C44" s="14"/>
      <c r="D44" s="15"/>
    </row>
    <row r="45" spans="1:4" ht="13.9" customHeight="1" x14ac:dyDescent="0.2">
      <c r="A45" s="44" t="s">
        <v>52</v>
      </c>
      <c r="B45" s="44"/>
      <c r="C45" s="14"/>
      <c r="D45" s="15"/>
    </row>
    <row r="46" spans="1:4" ht="23.45" customHeight="1" x14ac:dyDescent="0.2">
      <c r="A46" s="44" t="s">
        <v>53</v>
      </c>
      <c r="B46" s="44"/>
      <c r="C46" s="14"/>
      <c r="D46" s="15"/>
    </row>
    <row r="47" spans="1:4" ht="13.9" customHeight="1" x14ac:dyDescent="0.2">
      <c r="A47" s="44" t="s">
        <v>54</v>
      </c>
      <c r="B47" s="44"/>
      <c r="C47" s="14"/>
      <c r="D47" s="15"/>
    </row>
    <row r="48" spans="1:4" ht="23.45" customHeight="1" x14ac:dyDescent="0.2">
      <c r="A48" s="44" t="s">
        <v>58</v>
      </c>
      <c r="B48" s="44"/>
      <c r="C48" s="14"/>
      <c r="D48" s="15"/>
    </row>
    <row r="49" spans="1:7" ht="13.9" customHeight="1" x14ac:dyDescent="0.2">
      <c r="A49" s="44" t="s">
        <v>55</v>
      </c>
      <c r="B49" s="44"/>
      <c r="C49" s="14"/>
      <c r="D49" s="15"/>
      <c r="G49" s="16"/>
    </row>
    <row r="50" spans="1:7" ht="13.9" customHeight="1" x14ac:dyDescent="0.2">
      <c r="A50" s="44" t="s">
        <v>56</v>
      </c>
      <c r="B50" s="44"/>
      <c r="C50" s="14"/>
      <c r="D50" s="15"/>
      <c r="G50" s="17"/>
    </row>
    <row r="51" spans="1:7" x14ac:dyDescent="0.2">
      <c r="A51" s="18"/>
      <c r="C51" s="14"/>
      <c r="D51" s="15"/>
    </row>
    <row r="52" spans="1:7" x14ac:dyDescent="0.2">
      <c r="A52" s="18"/>
      <c r="B52" s="19"/>
      <c r="C52" s="14"/>
      <c r="D52" s="15"/>
    </row>
    <row r="53" spans="1:7" x14ac:dyDescent="0.2">
      <c r="A53" s="18"/>
      <c r="B53" s="20"/>
      <c r="C53" s="14"/>
      <c r="D53" s="15"/>
    </row>
    <row r="54" spans="1:7" x14ac:dyDescent="0.2">
      <c r="A54" s="45" t="s">
        <v>57</v>
      </c>
      <c r="B54" s="45"/>
      <c r="C54" s="45"/>
      <c r="D54" s="45"/>
    </row>
    <row r="55" spans="1:7" x14ac:dyDescent="0.2">
      <c r="A55" s="46"/>
      <c r="B55" s="46"/>
      <c r="C55" s="46"/>
      <c r="D55" s="46"/>
    </row>
    <row r="56" spans="1:7" x14ac:dyDescent="0.2">
      <c r="A56" s="47"/>
      <c r="B56" s="47"/>
      <c r="C56" s="47"/>
      <c r="D56" s="47"/>
    </row>
    <row r="57" spans="1:7" x14ac:dyDescent="0.2">
      <c r="A57" s="47"/>
      <c r="B57" s="47"/>
      <c r="C57" s="47"/>
      <c r="D57" s="47"/>
    </row>
    <row r="58" spans="1:7" x14ac:dyDescent="0.2">
      <c r="A58" s="1"/>
      <c r="B58" s="2"/>
      <c r="C58" s="2"/>
      <c r="D58" s="3"/>
    </row>
  </sheetData>
  <mergeCells count="39">
    <mergeCell ref="A54:D54"/>
    <mergeCell ref="A55:D55"/>
    <mergeCell ref="A56:D56"/>
    <mergeCell ref="A57:D57"/>
    <mergeCell ref="A46:B46"/>
    <mergeCell ref="A47:B47"/>
    <mergeCell ref="A48:B48"/>
    <mergeCell ref="A49:B49"/>
    <mergeCell ref="A50:B50"/>
    <mergeCell ref="A41:B41"/>
    <mergeCell ref="A42:B42"/>
    <mergeCell ref="A43:B43"/>
    <mergeCell ref="A44:B44"/>
    <mergeCell ref="A45:B45"/>
    <mergeCell ref="A36:B36"/>
    <mergeCell ref="A37:B37"/>
    <mergeCell ref="A38:B38"/>
    <mergeCell ref="A39:B39"/>
    <mergeCell ref="A40:B40"/>
    <mergeCell ref="A31:C31"/>
    <mergeCell ref="A32:B32"/>
    <mergeCell ref="A33:B33"/>
    <mergeCell ref="A34:B34"/>
    <mergeCell ref="A35:B35"/>
    <mergeCell ref="A22:D22"/>
    <mergeCell ref="A25:C25"/>
    <mergeCell ref="A26:D26"/>
    <mergeCell ref="A29:C29"/>
    <mergeCell ref="A30:D30"/>
    <mergeCell ref="A6:D6"/>
    <mergeCell ref="A8:D8"/>
    <mergeCell ref="A14:C14"/>
    <mergeCell ref="A15:D15"/>
    <mergeCell ref="A21:C21"/>
    <mergeCell ref="A1:D1"/>
    <mergeCell ref="A2:D2"/>
    <mergeCell ref="A3:D3"/>
    <mergeCell ref="A4:D4"/>
    <mergeCell ref="A5:D5"/>
  </mergeCells>
  <printOptions horizontalCentered="1"/>
  <pageMargins left="0.15763888888888899" right="0.15763888888888899" top="0.243055555555556" bottom="0.22430555555555601" header="0.51180555555555496" footer="0.51180555555555496"/>
  <pageSetup paperSize="9" scale="82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2090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Serviços-modelo</vt:lpstr>
      <vt:lpstr>'BDI Serviços-modelo'!Area_de_impressao</vt:lpstr>
    </vt:vector>
  </TitlesOfParts>
  <Company>Tribunal Regional do Trabalho da 3ª Região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Evandro Ribeiro Gomes Coelho</dc:creator>
  <dc:description/>
  <cp:lastModifiedBy>FRANCIARA PEREIRA RODRIGUES MAPA</cp:lastModifiedBy>
  <cp:revision>154</cp:revision>
  <cp:lastPrinted>2022-03-31T18:27:52Z</cp:lastPrinted>
  <dcterms:created xsi:type="dcterms:W3CDTF">2019-09-02T19:13:47Z</dcterms:created>
  <dcterms:modified xsi:type="dcterms:W3CDTF">2022-10-26T16:43:09Z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